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4955" windowHeight="8445"/>
  </bookViews>
  <sheets>
    <sheet name="３部A" sheetId="22" r:id="rId1"/>
  </sheets>
  <calcPr calcId="125725" refMode="R1C1"/>
  <fileRecoveryPr repairLoad="1"/>
</workbook>
</file>

<file path=xl/calcChain.xml><?xml version="1.0" encoding="utf-8"?>
<calcChain xmlns="http://schemas.openxmlformats.org/spreadsheetml/2006/main">
  <c r="K51" i="22"/>
  <c r="E51"/>
  <c r="K50"/>
  <c r="N51" s="1"/>
  <c r="E50"/>
  <c r="K49"/>
  <c r="N50" s="1"/>
  <c r="E49"/>
  <c r="Q50" s="1"/>
  <c r="K48"/>
  <c r="Q49" s="1"/>
  <c r="E48"/>
  <c r="N49" s="1"/>
  <c r="K47"/>
  <c r="N48" s="1"/>
  <c r="E47"/>
  <c r="Q48" s="1"/>
  <c r="K46"/>
  <c r="N47" s="1"/>
  <c r="E46"/>
  <c r="N45" s="1"/>
  <c r="K45"/>
  <c r="Q46" s="1"/>
  <c r="E45"/>
  <c r="N46" s="1"/>
  <c r="K40"/>
  <c r="E40"/>
  <c r="K39"/>
  <c r="Q40" s="1"/>
  <c r="E39"/>
  <c r="K38"/>
  <c r="N39" s="1"/>
  <c r="E38"/>
  <c r="Q39" s="1"/>
  <c r="K37"/>
  <c r="Q38" s="1"/>
  <c r="E37"/>
  <c r="N38" s="1"/>
  <c r="K36"/>
  <c r="Q37" s="1"/>
  <c r="E36"/>
  <c r="N37" s="1"/>
  <c r="K35"/>
  <c r="Q36" s="1"/>
  <c r="E35"/>
  <c r="N36" s="1"/>
  <c r="K34"/>
  <c r="N35" s="1"/>
  <c r="E34"/>
  <c r="Q35" s="1"/>
  <c r="K30"/>
  <c r="E30"/>
  <c r="K29"/>
  <c r="E29"/>
  <c r="N30" s="1"/>
  <c r="K28"/>
  <c r="N29" s="1"/>
  <c r="E28"/>
  <c r="Q29" s="1"/>
  <c r="K27"/>
  <c r="Q28" s="1"/>
  <c r="E27"/>
  <c r="N28" s="1"/>
  <c r="K26"/>
  <c r="N27" s="1"/>
  <c r="E26"/>
  <c r="Q27" s="1"/>
  <c r="K25"/>
  <c r="N26" s="1"/>
  <c r="E25"/>
  <c r="Q26" s="1"/>
  <c r="K24"/>
  <c r="N25" s="1"/>
  <c r="E24"/>
  <c r="Q25" s="1"/>
  <c r="T12"/>
  <c r="Q12"/>
  <c r="N12"/>
  <c r="K12"/>
  <c r="H12"/>
  <c r="E12"/>
  <c r="B12"/>
  <c r="N40" l="1"/>
  <c r="P32"/>
  <c r="Q30"/>
  <c r="P22"/>
  <c r="Q51"/>
  <c r="P43"/>
  <c r="Q24"/>
  <c r="Q45"/>
  <c r="Q47"/>
  <c r="N24"/>
  <c r="Q34"/>
  <c r="N34"/>
</calcChain>
</file>

<file path=xl/sharedStrings.xml><?xml version="1.0" encoding="utf-8"?>
<sst xmlns="http://schemas.openxmlformats.org/spreadsheetml/2006/main" count="74" uniqueCount="39">
  <si>
    <t>第１節</t>
    <rPh sb="0" eb="1">
      <t>ダイ</t>
    </rPh>
    <rPh sb="2" eb="3">
      <t>セツ</t>
    </rPh>
    <phoneticPr fontId="2"/>
  </si>
  <si>
    <t>対戦</t>
    <rPh sb="0" eb="2">
      <t>タイセン</t>
    </rPh>
    <phoneticPr fontId="2"/>
  </si>
  <si>
    <t>時間</t>
    <rPh sb="0" eb="2">
      <t>ジカン</t>
    </rPh>
    <phoneticPr fontId="2"/>
  </si>
  <si>
    <t>チーム</t>
    <phoneticPr fontId="2"/>
  </si>
  <si>
    <t>試合時間</t>
    <rPh sb="0" eb="2">
      <t>シアイ</t>
    </rPh>
    <rPh sb="2" eb="4">
      <t>ジカン</t>
    </rPh>
    <phoneticPr fontId="2"/>
  </si>
  <si>
    <t>１５分ー５分ー１５分　（８人制）</t>
    <rPh sb="2" eb="3">
      <t>フン</t>
    </rPh>
    <rPh sb="5" eb="6">
      <t>フン</t>
    </rPh>
    <rPh sb="9" eb="10">
      <t>フン</t>
    </rPh>
    <rPh sb="13" eb="15">
      <t>ニンセイ</t>
    </rPh>
    <phoneticPr fontId="2"/>
  </si>
  <si>
    <t>コート</t>
    <phoneticPr fontId="2"/>
  </si>
  <si>
    <t>68m×50m（基本）</t>
    <rPh sb="8" eb="10">
      <t>キホン</t>
    </rPh>
    <phoneticPr fontId="2"/>
  </si>
  <si>
    <t>（ペナルティエリア12m、ペナルティマーク8m、</t>
    <phoneticPr fontId="2"/>
  </si>
  <si>
    <t>ペナルティアーク半径7m、ゴールエリア4m、センターサークル半径7m）</t>
    <phoneticPr fontId="2"/>
  </si>
  <si>
    <t>審判</t>
    <rPh sb="0" eb="2">
      <t>シンパン</t>
    </rPh>
    <phoneticPr fontId="2"/>
  </si>
  <si>
    <t>主審、補助審は、自チーム対戦カードの次試合を双方のチームが担当する。</t>
    <phoneticPr fontId="2"/>
  </si>
  <si>
    <t>第一試合の審判は、第二試合対戦チームが担当する。</t>
    <rPh sb="0" eb="1">
      <t>ダイ</t>
    </rPh>
    <rPh sb="1" eb="2">
      <t>イチ</t>
    </rPh>
    <rPh sb="2" eb="4">
      <t>シアイ</t>
    </rPh>
    <rPh sb="5" eb="7">
      <t>シンパン</t>
    </rPh>
    <rPh sb="9" eb="10">
      <t>ダイ</t>
    </rPh>
    <rPh sb="10" eb="11">
      <t>２</t>
    </rPh>
    <rPh sb="11" eb="13">
      <t>シアイ</t>
    </rPh>
    <rPh sb="13" eb="15">
      <t>タイセン</t>
    </rPh>
    <rPh sb="19" eb="21">
      <t>タントウ</t>
    </rPh>
    <phoneticPr fontId="2"/>
  </si>
  <si>
    <t>（基本は、勝者チームが主審とするが、交代は可とする。）</t>
    <rPh sb="1" eb="3">
      <t>キホン</t>
    </rPh>
    <rPh sb="5" eb="7">
      <t>ショウシャ</t>
    </rPh>
    <rPh sb="11" eb="13">
      <t>シュシン</t>
    </rPh>
    <rPh sb="18" eb="20">
      <t>コウタイ</t>
    </rPh>
    <rPh sb="21" eb="22">
      <t>カ</t>
    </rPh>
    <phoneticPr fontId="2"/>
  </si>
  <si>
    <t>会場準備・後始末</t>
    <rPh sb="0" eb="2">
      <t>カイジョウ</t>
    </rPh>
    <rPh sb="2" eb="4">
      <t>ジュンビ</t>
    </rPh>
    <rPh sb="5" eb="8">
      <t>アトシマツ</t>
    </rPh>
    <phoneticPr fontId="2"/>
  </si>
  <si>
    <t>会場準備は第一試合、第二試合の４チーム、後始末は最終試合の2チームで行う。</t>
    <rPh sb="0" eb="2">
      <t>カイジョウ</t>
    </rPh>
    <rPh sb="2" eb="4">
      <t>ジュンビ</t>
    </rPh>
    <rPh sb="5" eb="6">
      <t>ダイ</t>
    </rPh>
    <rPh sb="6" eb="9">
      <t>１シアイ</t>
    </rPh>
    <rPh sb="10" eb="11">
      <t>ダイ</t>
    </rPh>
    <rPh sb="11" eb="12">
      <t>２</t>
    </rPh>
    <rPh sb="12" eb="14">
      <t>シアイ</t>
    </rPh>
    <rPh sb="20" eb="23">
      <t>アトシマツ</t>
    </rPh>
    <rPh sb="24" eb="26">
      <t>サイシュウ</t>
    </rPh>
    <rPh sb="26" eb="28">
      <t>シアイ</t>
    </rPh>
    <rPh sb="34" eb="35">
      <t>オコナ</t>
    </rPh>
    <phoneticPr fontId="2"/>
  </si>
  <si>
    <t>※会場責任チームは、試合結果を事務局まで連絡して下さい。</t>
    <rPh sb="1" eb="3">
      <t>カイジョウ</t>
    </rPh>
    <rPh sb="3" eb="5">
      <t>セキニン</t>
    </rPh>
    <rPh sb="10" eb="12">
      <t>シアイ</t>
    </rPh>
    <rPh sb="12" eb="14">
      <t>ケッカ</t>
    </rPh>
    <rPh sb="15" eb="18">
      <t>ジムキョク</t>
    </rPh>
    <rPh sb="20" eb="22">
      <t>レンラク</t>
    </rPh>
    <rPh sb="24" eb="25">
      <t>クダ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</si>
  <si>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</si>
  <si>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</si>
  <si>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</si>
  <si>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</si>
  <si>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</si>
  <si>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対</t>
    <rPh sb="0" eb="1">
      <t>タイ</t>
    </rPh>
    <phoneticPr fontId="2"/>
  </si>
  <si>
    <t>主審</t>
    <rPh sb="0" eb="2">
      <t>シュシン</t>
    </rPh>
    <phoneticPr fontId="2"/>
  </si>
  <si>
    <t>補助審判</t>
    <rPh sb="0" eb="2">
      <t>ホジョ</t>
    </rPh>
    <rPh sb="2" eb="4">
      <t>シンパン</t>
    </rPh>
    <phoneticPr fontId="2"/>
  </si>
  <si>
    <t>会場：荒神山　Dコート</t>
    <rPh sb="0" eb="2">
      <t>カイジョウ</t>
    </rPh>
    <rPh sb="3" eb="6">
      <t>コウジンヤマ</t>
    </rPh>
    <phoneticPr fontId="2"/>
  </si>
  <si>
    <t>湖東ブロックリーグ戦（U11３部Ａ後期）組み合せ</t>
    <rPh sb="0" eb="2">
      <t>コトウ</t>
    </rPh>
    <rPh sb="9" eb="10">
      <t>セン</t>
    </rPh>
    <rPh sb="15" eb="16">
      <t>ブ</t>
    </rPh>
    <rPh sb="17" eb="19">
      <t>コウキ</t>
    </rPh>
    <rPh sb="20" eb="21">
      <t>ク</t>
    </rPh>
    <rPh sb="22" eb="23">
      <t>アワ</t>
    </rPh>
    <phoneticPr fontId="2"/>
  </si>
  <si>
    <t>12月3日(土)</t>
    <rPh sb="2" eb="3">
      <t>ガツ</t>
    </rPh>
    <rPh sb="4" eb="8">
      <t>ニチ</t>
    </rPh>
    <phoneticPr fontId="2"/>
  </si>
  <si>
    <t>12月4日(日)</t>
    <rPh sb="2" eb="3">
      <t>ガツ</t>
    </rPh>
    <rPh sb="4" eb="8">
      <t>ニチ</t>
    </rPh>
    <phoneticPr fontId="2"/>
  </si>
  <si>
    <t>12月23日(金)</t>
    <rPh sb="2" eb="3">
      <t>ガツ</t>
    </rPh>
    <rPh sb="5" eb="9">
      <t>ニチ</t>
    </rPh>
    <phoneticPr fontId="2"/>
  </si>
  <si>
    <t>会場責任：</t>
    <phoneticPr fontId="2"/>
  </si>
  <si>
    <t>金田</t>
    <rPh sb="0" eb="2">
      <t>カネダ</t>
    </rPh>
    <phoneticPr fontId="2"/>
  </si>
  <si>
    <t>豊栄</t>
    <rPh sb="0" eb="2">
      <t>ホウエイ</t>
    </rPh>
    <phoneticPr fontId="2"/>
  </si>
  <si>
    <t>竜王</t>
    <rPh sb="0" eb="2">
      <t>リュウオウ</t>
    </rPh>
    <phoneticPr fontId="2"/>
  </si>
  <si>
    <t>蒲生</t>
    <rPh sb="0" eb="2">
      <t>ガモウ</t>
    </rPh>
    <phoneticPr fontId="2"/>
  </si>
  <si>
    <t>北里</t>
    <rPh sb="0" eb="2">
      <t>キタサト</t>
    </rPh>
    <phoneticPr fontId="2"/>
  </si>
  <si>
    <t>永源寺</t>
    <rPh sb="0" eb="3">
      <t>エイゲンジ</t>
    </rPh>
    <phoneticPr fontId="2"/>
  </si>
  <si>
    <t>愛知B</t>
    <rPh sb="0" eb="2">
      <t>エチ</t>
    </rPh>
    <phoneticPr fontId="2"/>
  </si>
  <si>
    <t>全体運営責任チーム</t>
    <rPh sb="0" eb="2">
      <t>ゼンタイ</t>
    </rPh>
    <rPh sb="2" eb="4">
      <t>ウンエイ</t>
    </rPh>
    <rPh sb="4" eb="6">
      <t>セキニン</t>
    </rPh>
    <phoneticPr fontId="2"/>
  </si>
</sst>
</file>

<file path=xl/styles.xml><?xml version="1.0" encoding="utf-8"?>
<styleSheet xmlns="http://schemas.openxmlformats.org/spreadsheetml/2006/main">
  <numFmts count="1">
    <numFmt numFmtId="176" formatCode="&quot;【&quot;m&quot;月&quot;d&quot;日&quot;&quot;】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47">
    <xf numFmtId="0" fontId="0" fillId="0" borderId="0" xfId="0"/>
    <xf numFmtId="0" fontId="1" fillId="0" borderId="5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58" fontId="0" fillId="0" borderId="0" xfId="0" quotePrefix="1" applyNumberForma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58" fontId="0" fillId="0" borderId="0" xfId="0" quotePrefix="1" applyNumberFormat="1" applyAlignment="1">
      <alignment horizontal="right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4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shrinkToFit="1"/>
    </xf>
    <xf numFmtId="0" fontId="1" fillId="0" borderId="2" xfId="3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1" applyFont="1" applyBorder="1" applyAlignment="1">
      <alignment horizontal="center" vertical="center" wrapText="1"/>
    </xf>
    <xf numFmtId="20" fontId="1" fillId="0" borderId="4" xfId="2" applyNumberForma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1" applyFont="1" applyBorder="1" applyAlignment="1">
      <alignment horizontal="center" vertical="center" wrapText="1"/>
    </xf>
    <xf numFmtId="20" fontId="1" fillId="0" borderId="20" xfId="2" applyNumberForma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1" applyFont="1" applyFill="1" applyBorder="1" applyAlignment="1">
      <alignment vertical="center"/>
    </xf>
    <xf numFmtId="0" fontId="0" fillId="0" borderId="7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center" vertical="center" shrinkToFit="1"/>
    </xf>
    <xf numFmtId="0" fontId="0" fillId="0" borderId="9" xfId="1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1"/>
    <cellStyle name="標準_Sheet2" xfId="2"/>
    <cellStyle name="標準_Sheet2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>
      <selection activeCell="E12" sqref="E12:G12"/>
    </sheetView>
  </sheetViews>
  <sheetFormatPr defaultColWidth="8.875" defaultRowHeight="18" customHeight="1"/>
  <cols>
    <col min="1" max="1" width="8.875" style="2"/>
    <col min="2" max="22" width="2.875" style="2" customWidth="1"/>
    <col min="23" max="25" width="5.25" style="2" bestFit="1" customWidth="1"/>
    <col min="26" max="26" width="7.125" style="2" bestFit="1" customWidth="1"/>
    <col min="27" max="27" width="2.875" style="2" customWidth="1"/>
    <col min="28" max="28" width="5.25" style="2" bestFit="1" customWidth="1"/>
    <col min="29" max="16384" width="8.875" style="2"/>
  </cols>
  <sheetData>
    <row r="1" spans="1:28" ht="26.25" customHeight="1">
      <c r="C1" s="3" t="s">
        <v>26</v>
      </c>
      <c r="D1" s="3"/>
      <c r="E1" s="3"/>
      <c r="F1" s="3"/>
    </row>
    <row r="2" spans="1:28" ht="18" customHeight="1">
      <c r="J2" s="4"/>
    </row>
    <row r="3" spans="1:28" ht="18" customHeight="1">
      <c r="A3" s="2" t="s">
        <v>4</v>
      </c>
      <c r="B3" s="2" t="s">
        <v>5</v>
      </c>
      <c r="I3" s="4"/>
    </row>
    <row r="4" spans="1:28" ht="18" customHeight="1">
      <c r="A4" s="2" t="s">
        <v>6</v>
      </c>
      <c r="B4" s="2" t="s">
        <v>7</v>
      </c>
      <c r="D4" s="2" t="s">
        <v>8</v>
      </c>
      <c r="I4" s="4"/>
    </row>
    <row r="5" spans="1:28" ht="18" customHeight="1">
      <c r="B5" s="2" t="s">
        <v>9</v>
      </c>
      <c r="I5" s="4"/>
    </row>
    <row r="6" spans="1:28" ht="18" customHeight="1">
      <c r="A6" s="2" t="s">
        <v>10</v>
      </c>
      <c r="B6" s="2" t="s">
        <v>11</v>
      </c>
      <c r="I6" s="4"/>
    </row>
    <row r="7" spans="1:28" ht="18" customHeight="1">
      <c r="B7" s="2" t="s">
        <v>12</v>
      </c>
      <c r="I7" s="4"/>
    </row>
    <row r="8" spans="1:28" ht="18" customHeight="1">
      <c r="B8" s="2" t="s">
        <v>13</v>
      </c>
      <c r="I8" s="4"/>
    </row>
    <row r="9" spans="1:28" ht="18" customHeight="1">
      <c r="A9" s="2" t="s">
        <v>14</v>
      </c>
      <c r="E9" s="2" t="s">
        <v>15</v>
      </c>
      <c r="I9" s="4"/>
    </row>
    <row r="10" spans="1:28" s="9" customFormat="1" ht="18" customHeight="1">
      <c r="A10" s="9" t="s">
        <v>16</v>
      </c>
      <c r="I10" s="10"/>
    </row>
    <row r="11" spans="1:28" ht="18" customHeight="1" thickBot="1">
      <c r="A11" s="2" t="s">
        <v>38</v>
      </c>
      <c r="G11" s="2" t="s">
        <v>33</v>
      </c>
      <c r="I11" s="4"/>
    </row>
    <row r="12" spans="1:28" s="5" customFormat="1" ht="18" customHeight="1" thickBot="1">
      <c r="A12" s="1" t="s">
        <v>3</v>
      </c>
      <c r="B12" s="21" t="str">
        <f>A13</f>
        <v>金田</v>
      </c>
      <c r="C12" s="19"/>
      <c r="D12" s="19"/>
      <c r="E12" s="18" t="str">
        <f>A14</f>
        <v>豊栄</v>
      </c>
      <c r="F12" s="19"/>
      <c r="G12" s="19"/>
      <c r="H12" s="18" t="str">
        <f>A15</f>
        <v>竜王</v>
      </c>
      <c r="I12" s="19"/>
      <c r="J12" s="19"/>
      <c r="K12" s="18" t="str">
        <f>A16</f>
        <v>蒲生</v>
      </c>
      <c r="L12" s="19"/>
      <c r="M12" s="19"/>
      <c r="N12" s="22" t="str">
        <f>A17</f>
        <v>北里</v>
      </c>
      <c r="O12" s="23"/>
      <c r="P12" s="23"/>
      <c r="Q12" s="18" t="str">
        <f>A18</f>
        <v>永源寺</v>
      </c>
      <c r="R12" s="19"/>
      <c r="S12" s="19"/>
      <c r="T12" s="18" t="str">
        <f>A19</f>
        <v>愛知B</v>
      </c>
      <c r="U12" s="19"/>
      <c r="V12" s="20"/>
      <c r="W12" s="24" t="s">
        <v>17</v>
      </c>
      <c r="X12" s="24" t="s">
        <v>18</v>
      </c>
      <c r="Y12" s="24" t="s">
        <v>19</v>
      </c>
      <c r="Z12" s="24" t="s">
        <v>20</v>
      </c>
      <c r="AA12" s="25"/>
      <c r="AB12" s="24" t="s">
        <v>21</v>
      </c>
    </row>
    <row r="13" spans="1:28" s="5" customFormat="1" ht="18" customHeight="1" thickTop="1">
      <c r="A13" s="43" t="s">
        <v>31</v>
      </c>
      <c r="B13" s="15"/>
      <c r="C13" s="16"/>
      <c r="D13" s="17"/>
      <c r="E13" s="11"/>
      <c r="F13" s="12"/>
      <c r="G13" s="13"/>
      <c r="H13" s="11"/>
      <c r="I13" s="12"/>
      <c r="J13" s="13"/>
      <c r="K13" s="11"/>
      <c r="L13" s="12"/>
      <c r="M13" s="13"/>
      <c r="N13" s="11"/>
      <c r="O13" s="12"/>
      <c r="P13" s="13"/>
      <c r="Q13" s="11"/>
      <c r="R13" s="12"/>
      <c r="S13" s="13"/>
      <c r="T13" s="11"/>
      <c r="U13" s="12"/>
      <c r="V13" s="13"/>
      <c r="W13" s="25"/>
      <c r="X13" s="25"/>
      <c r="Y13" s="25"/>
      <c r="Z13" s="25"/>
      <c r="AA13" s="25"/>
      <c r="AB13" s="25"/>
    </row>
    <row r="14" spans="1:28" s="5" customFormat="1" ht="18" customHeight="1">
      <c r="A14" s="44" t="s">
        <v>32</v>
      </c>
      <c r="B14" s="11"/>
      <c r="C14" s="12"/>
      <c r="D14" s="13"/>
      <c r="E14" s="15"/>
      <c r="F14" s="16"/>
      <c r="G14" s="17"/>
      <c r="H14" s="11"/>
      <c r="I14" s="12"/>
      <c r="J14" s="13"/>
      <c r="K14" s="11"/>
      <c r="L14" s="12"/>
      <c r="M14" s="13"/>
      <c r="N14" s="11"/>
      <c r="O14" s="12"/>
      <c r="P14" s="13"/>
      <c r="Q14" s="11"/>
      <c r="R14" s="12"/>
      <c r="S14" s="13"/>
      <c r="T14" s="11"/>
      <c r="U14" s="12"/>
      <c r="V14" s="13"/>
      <c r="W14" s="25"/>
      <c r="X14" s="25"/>
      <c r="Y14" s="25"/>
      <c r="Z14" s="25"/>
      <c r="AA14" s="25"/>
      <c r="AB14" s="25"/>
    </row>
    <row r="15" spans="1:28" s="5" customFormat="1" ht="18" customHeight="1">
      <c r="A15" s="44" t="s">
        <v>33</v>
      </c>
      <c r="B15" s="11"/>
      <c r="C15" s="12"/>
      <c r="D15" s="13"/>
      <c r="E15" s="11"/>
      <c r="F15" s="12"/>
      <c r="G15" s="13"/>
      <c r="H15" s="15"/>
      <c r="I15" s="16"/>
      <c r="J15" s="17"/>
      <c r="K15" s="11"/>
      <c r="L15" s="12"/>
      <c r="M15" s="13"/>
      <c r="N15" s="11"/>
      <c r="O15" s="12"/>
      <c r="P15" s="13"/>
      <c r="Q15" s="11"/>
      <c r="R15" s="12"/>
      <c r="S15" s="13"/>
      <c r="T15" s="11"/>
      <c r="U15" s="12"/>
      <c r="V15" s="13"/>
      <c r="W15" s="25"/>
      <c r="X15" s="25"/>
      <c r="Y15" s="25"/>
      <c r="Z15" s="25"/>
      <c r="AA15" s="25"/>
      <c r="AB15" s="25"/>
    </row>
    <row r="16" spans="1:28" s="5" customFormat="1" ht="18" customHeight="1">
      <c r="A16" s="44" t="s">
        <v>34</v>
      </c>
      <c r="B16" s="11"/>
      <c r="C16" s="12"/>
      <c r="D16" s="13"/>
      <c r="E16" s="11"/>
      <c r="F16" s="12"/>
      <c r="G16" s="13"/>
      <c r="H16" s="11"/>
      <c r="I16" s="12"/>
      <c r="J16" s="13"/>
      <c r="K16" s="15"/>
      <c r="L16" s="16"/>
      <c r="M16" s="17"/>
      <c r="N16" s="11"/>
      <c r="O16" s="12"/>
      <c r="P16" s="13"/>
      <c r="Q16" s="11"/>
      <c r="R16" s="12"/>
      <c r="S16" s="13"/>
      <c r="T16" s="11"/>
      <c r="U16" s="12"/>
      <c r="V16" s="13"/>
      <c r="W16" s="25"/>
      <c r="X16" s="25"/>
      <c r="Y16" s="25"/>
      <c r="Z16" s="25"/>
      <c r="AA16" s="25"/>
      <c r="AB16" s="25"/>
    </row>
    <row r="17" spans="1:28" s="5" customFormat="1" ht="18" customHeight="1">
      <c r="A17" s="45" t="s">
        <v>35</v>
      </c>
      <c r="B17" s="11"/>
      <c r="C17" s="12"/>
      <c r="D17" s="13"/>
      <c r="E17" s="11"/>
      <c r="F17" s="12"/>
      <c r="G17" s="13"/>
      <c r="H17" s="11"/>
      <c r="I17" s="12"/>
      <c r="J17" s="13"/>
      <c r="K17" s="11"/>
      <c r="L17" s="12"/>
      <c r="M17" s="13"/>
      <c r="N17" s="15"/>
      <c r="O17" s="16"/>
      <c r="P17" s="17"/>
      <c r="Q17" s="11"/>
      <c r="R17" s="12"/>
      <c r="S17" s="13"/>
      <c r="T17" s="11"/>
      <c r="U17" s="12"/>
      <c r="V17" s="13"/>
      <c r="W17" s="25"/>
      <c r="X17" s="25"/>
      <c r="Y17" s="25"/>
      <c r="Z17" s="25"/>
      <c r="AA17" s="25"/>
      <c r="AB17" s="25"/>
    </row>
    <row r="18" spans="1:28" s="5" customFormat="1" ht="18" customHeight="1">
      <c r="A18" s="44" t="s">
        <v>36</v>
      </c>
      <c r="B18" s="11"/>
      <c r="C18" s="12"/>
      <c r="D18" s="13"/>
      <c r="E18" s="11"/>
      <c r="F18" s="12"/>
      <c r="G18" s="13"/>
      <c r="H18" s="11"/>
      <c r="I18" s="12"/>
      <c r="J18" s="13"/>
      <c r="K18" s="11"/>
      <c r="L18" s="12"/>
      <c r="M18" s="13"/>
      <c r="N18" s="11"/>
      <c r="O18" s="12"/>
      <c r="P18" s="13"/>
      <c r="Q18" s="15"/>
      <c r="R18" s="16"/>
      <c r="S18" s="17"/>
      <c r="T18" s="11"/>
      <c r="U18" s="12"/>
      <c r="V18" s="13"/>
      <c r="W18" s="25"/>
      <c r="X18" s="25"/>
      <c r="Y18" s="25"/>
      <c r="Z18" s="25"/>
      <c r="AA18" s="25"/>
      <c r="AB18" s="25"/>
    </row>
    <row r="19" spans="1:28" s="5" customFormat="1" ht="18" customHeight="1" thickBot="1">
      <c r="A19" s="46" t="s">
        <v>37</v>
      </c>
      <c r="B19" s="11"/>
      <c r="C19" s="12"/>
      <c r="D19" s="13"/>
      <c r="E19" s="11"/>
      <c r="F19" s="12"/>
      <c r="G19" s="13"/>
      <c r="H19" s="11"/>
      <c r="I19" s="12"/>
      <c r="J19" s="13"/>
      <c r="K19" s="11"/>
      <c r="L19" s="12"/>
      <c r="M19" s="13"/>
      <c r="N19" s="11"/>
      <c r="O19" s="12"/>
      <c r="P19" s="13"/>
      <c r="Q19" s="11"/>
      <c r="R19" s="12"/>
      <c r="S19" s="13"/>
      <c r="T19" s="15"/>
      <c r="U19" s="16"/>
      <c r="V19" s="17"/>
      <c r="W19" s="25"/>
      <c r="X19" s="25"/>
      <c r="Y19" s="25"/>
      <c r="Z19" s="25"/>
      <c r="AA19" s="25"/>
      <c r="AB19" s="25"/>
    </row>
    <row r="20" spans="1:28" ht="18" customHeight="1">
      <c r="A20" s="6"/>
    </row>
    <row r="21" spans="1:28" ht="18" customHeight="1">
      <c r="A21" s="14"/>
      <c r="B21" s="14"/>
      <c r="C21" s="7"/>
      <c r="D21" s="7"/>
      <c r="E21" s="7"/>
    </row>
    <row r="22" spans="1:28" s="5" customFormat="1" ht="18" customHeight="1" thickBot="1">
      <c r="A22" s="42" t="s">
        <v>25</v>
      </c>
      <c r="B22" s="42"/>
      <c r="C22" s="42"/>
      <c r="D22" s="42"/>
      <c r="E22" s="2" t="s">
        <v>27</v>
      </c>
      <c r="L22" s="2" t="s">
        <v>30</v>
      </c>
      <c r="P22" s="5" t="str">
        <f>K29</f>
        <v>愛知B</v>
      </c>
    </row>
    <row r="23" spans="1:28" s="9" customFormat="1" ht="14.25" thickTop="1">
      <c r="A23" s="27" t="s">
        <v>0</v>
      </c>
      <c r="B23" s="28" t="s">
        <v>2</v>
      </c>
      <c r="C23" s="28"/>
      <c r="D23" s="28"/>
      <c r="E23" s="28" t="s">
        <v>1</v>
      </c>
      <c r="F23" s="28"/>
      <c r="G23" s="28"/>
      <c r="H23" s="28"/>
      <c r="I23" s="28"/>
      <c r="J23" s="28"/>
      <c r="K23" s="28"/>
      <c r="L23" s="28"/>
      <c r="M23" s="28"/>
      <c r="N23" s="28" t="s">
        <v>23</v>
      </c>
      <c r="O23" s="28"/>
      <c r="P23" s="28"/>
      <c r="Q23" s="28" t="s">
        <v>24</v>
      </c>
      <c r="R23" s="28"/>
      <c r="S23" s="29"/>
    </row>
    <row r="24" spans="1:28" s="9" customFormat="1" ht="13.5">
      <c r="A24" s="30">
        <v>1</v>
      </c>
      <c r="B24" s="31">
        <v>0.375</v>
      </c>
      <c r="C24" s="31"/>
      <c r="D24" s="31"/>
      <c r="E24" s="26" t="str">
        <f>A13</f>
        <v>金田</v>
      </c>
      <c r="F24" s="26"/>
      <c r="G24" s="26"/>
      <c r="H24" s="24"/>
      <c r="I24" s="32" t="s">
        <v>22</v>
      </c>
      <c r="J24" s="32"/>
      <c r="K24" s="26" t="str">
        <f>A19</f>
        <v>愛知B</v>
      </c>
      <c r="L24" s="26"/>
      <c r="M24" s="26"/>
      <c r="N24" s="33" t="str">
        <f>E25</f>
        <v>豊栄</v>
      </c>
      <c r="O24" s="33"/>
      <c r="P24" s="33"/>
      <c r="Q24" s="33" t="str">
        <f>K25</f>
        <v>永源寺</v>
      </c>
      <c r="R24" s="33"/>
      <c r="S24" s="34"/>
    </row>
    <row r="25" spans="1:28" s="9" customFormat="1" ht="13.5">
      <c r="A25" s="30">
        <v>2</v>
      </c>
      <c r="B25" s="31">
        <v>0.40625</v>
      </c>
      <c r="C25" s="31"/>
      <c r="D25" s="31"/>
      <c r="E25" s="26" t="str">
        <f>A14</f>
        <v>豊栄</v>
      </c>
      <c r="F25" s="26"/>
      <c r="G25" s="26"/>
      <c r="H25" s="24"/>
      <c r="I25" s="32" t="s">
        <v>22</v>
      </c>
      <c r="J25" s="32"/>
      <c r="K25" s="26" t="str">
        <f>A18</f>
        <v>永源寺</v>
      </c>
      <c r="L25" s="26"/>
      <c r="M25" s="26"/>
      <c r="N25" s="33" t="str">
        <f>K24</f>
        <v>愛知B</v>
      </c>
      <c r="O25" s="33"/>
      <c r="P25" s="33"/>
      <c r="Q25" s="33" t="str">
        <f>E24</f>
        <v>金田</v>
      </c>
      <c r="R25" s="33"/>
      <c r="S25" s="34"/>
    </row>
    <row r="26" spans="1:28" s="9" customFormat="1" ht="13.5">
      <c r="A26" s="30">
        <v>3</v>
      </c>
      <c r="B26" s="31">
        <v>0.4375</v>
      </c>
      <c r="C26" s="31"/>
      <c r="D26" s="31"/>
      <c r="E26" s="26" t="str">
        <f>A15</f>
        <v>竜王</v>
      </c>
      <c r="F26" s="26"/>
      <c r="G26" s="26"/>
      <c r="H26" s="24"/>
      <c r="I26" s="32" t="s">
        <v>22</v>
      </c>
      <c r="J26" s="32"/>
      <c r="K26" s="26" t="str">
        <f>A17</f>
        <v>北里</v>
      </c>
      <c r="L26" s="26"/>
      <c r="M26" s="26"/>
      <c r="N26" s="33" t="str">
        <f>K25</f>
        <v>永源寺</v>
      </c>
      <c r="O26" s="33"/>
      <c r="P26" s="33"/>
      <c r="Q26" s="33" t="str">
        <f>E25</f>
        <v>豊栄</v>
      </c>
      <c r="R26" s="33"/>
      <c r="S26" s="34"/>
    </row>
    <row r="27" spans="1:28" s="9" customFormat="1" ht="13.5">
      <c r="A27" s="30">
        <v>4</v>
      </c>
      <c r="B27" s="31">
        <v>0.46875</v>
      </c>
      <c r="C27" s="31"/>
      <c r="D27" s="31"/>
      <c r="E27" s="26" t="str">
        <f>A16</f>
        <v>蒲生</v>
      </c>
      <c r="F27" s="26"/>
      <c r="G27" s="26"/>
      <c r="H27" s="32"/>
      <c r="I27" s="32" t="s">
        <v>22</v>
      </c>
      <c r="J27" s="32"/>
      <c r="K27" s="26" t="str">
        <f>A18</f>
        <v>永源寺</v>
      </c>
      <c r="L27" s="26"/>
      <c r="M27" s="26"/>
      <c r="N27" s="33" t="str">
        <f>K26</f>
        <v>北里</v>
      </c>
      <c r="O27" s="33"/>
      <c r="P27" s="33"/>
      <c r="Q27" s="33" t="str">
        <f>E26</f>
        <v>竜王</v>
      </c>
      <c r="R27" s="33"/>
      <c r="S27" s="34"/>
    </row>
    <row r="28" spans="1:28" s="9" customFormat="1" ht="13.5">
      <c r="A28" s="30">
        <v>5</v>
      </c>
      <c r="B28" s="31">
        <v>0.5</v>
      </c>
      <c r="C28" s="31"/>
      <c r="D28" s="31"/>
      <c r="E28" s="26" t="str">
        <f>A14</f>
        <v>豊栄</v>
      </c>
      <c r="F28" s="26"/>
      <c r="G28" s="26"/>
      <c r="H28" s="24"/>
      <c r="I28" s="32" t="s">
        <v>22</v>
      </c>
      <c r="J28" s="32"/>
      <c r="K28" s="26" t="str">
        <f>A13</f>
        <v>金田</v>
      </c>
      <c r="L28" s="26"/>
      <c r="M28" s="26"/>
      <c r="N28" s="33" t="str">
        <f>E27</f>
        <v>蒲生</v>
      </c>
      <c r="O28" s="33"/>
      <c r="P28" s="33"/>
      <c r="Q28" s="33" t="str">
        <f>K27</f>
        <v>永源寺</v>
      </c>
      <c r="R28" s="33"/>
      <c r="S28" s="34"/>
    </row>
    <row r="29" spans="1:28" s="9" customFormat="1" ht="13.5">
      <c r="A29" s="30">
        <v>6</v>
      </c>
      <c r="B29" s="31">
        <v>0.53125</v>
      </c>
      <c r="C29" s="31"/>
      <c r="D29" s="31"/>
      <c r="E29" s="26" t="str">
        <f>A15</f>
        <v>竜王</v>
      </c>
      <c r="F29" s="26"/>
      <c r="G29" s="26"/>
      <c r="H29" s="24"/>
      <c r="I29" s="32" t="s">
        <v>22</v>
      </c>
      <c r="J29" s="32"/>
      <c r="K29" s="26" t="str">
        <f>A19</f>
        <v>愛知B</v>
      </c>
      <c r="L29" s="26"/>
      <c r="M29" s="26"/>
      <c r="N29" s="33" t="str">
        <f>K28</f>
        <v>金田</v>
      </c>
      <c r="O29" s="33"/>
      <c r="P29" s="33"/>
      <c r="Q29" s="33" t="str">
        <f>E28</f>
        <v>豊栄</v>
      </c>
      <c r="R29" s="33"/>
      <c r="S29" s="34"/>
    </row>
    <row r="30" spans="1:28" s="9" customFormat="1" ht="14.25" thickBot="1">
      <c r="A30" s="35">
        <v>7</v>
      </c>
      <c r="B30" s="36">
        <v>0.5625</v>
      </c>
      <c r="C30" s="36"/>
      <c r="D30" s="36"/>
      <c r="E30" s="37" t="str">
        <f>A17</f>
        <v>北里</v>
      </c>
      <c r="F30" s="37"/>
      <c r="G30" s="37"/>
      <c r="H30" s="38"/>
      <c r="I30" s="39" t="s">
        <v>22</v>
      </c>
      <c r="J30" s="39"/>
      <c r="K30" s="37" t="str">
        <f>A16</f>
        <v>蒲生</v>
      </c>
      <c r="L30" s="37"/>
      <c r="M30" s="37"/>
      <c r="N30" s="40" t="str">
        <f>E29</f>
        <v>竜王</v>
      </c>
      <c r="O30" s="40"/>
      <c r="P30" s="40"/>
      <c r="Q30" s="40" t="str">
        <f>K29</f>
        <v>愛知B</v>
      </c>
      <c r="R30" s="40"/>
      <c r="S30" s="41"/>
    </row>
    <row r="31" spans="1:28" s="5" customFormat="1" ht="18" customHeight="1" thickTop="1">
      <c r="E31" s="8"/>
    </row>
    <row r="32" spans="1:28" s="5" customFormat="1" ht="18" customHeight="1" thickBot="1">
      <c r="A32" s="42" t="s">
        <v>25</v>
      </c>
      <c r="B32" s="42"/>
      <c r="C32" s="42"/>
      <c r="D32" s="42"/>
      <c r="E32" s="2" t="s">
        <v>28</v>
      </c>
      <c r="L32" s="2" t="s">
        <v>30</v>
      </c>
      <c r="P32" s="5" t="str">
        <f>E39</f>
        <v>北里</v>
      </c>
    </row>
    <row r="33" spans="1:19" s="9" customFormat="1" ht="14.25" thickTop="1">
      <c r="A33" s="27" t="s">
        <v>0</v>
      </c>
      <c r="B33" s="28" t="s">
        <v>2</v>
      </c>
      <c r="C33" s="28"/>
      <c r="D33" s="28"/>
      <c r="E33" s="28" t="s">
        <v>1</v>
      </c>
      <c r="F33" s="28"/>
      <c r="G33" s="28"/>
      <c r="H33" s="28"/>
      <c r="I33" s="28"/>
      <c r="J33" s="28"/>
      <c r="K33" s="28"/>
      <c r="L33" s="28"/>
      <c r="M33" s="28"/>
      <c r="N33" s="28" t="s">
        <v>23</v>
      </c>
      <c r="O33" s="28"/>
      <c r="P33" s="28"/>
      <c r="Q33" s="28" t="s">
        <v>24</v>
      </c>
      <c r="R33" s="28"/>
      <c r="S33" s="29"/>
    </row>
    <row r="34" spans="1:19" s="9" customFormat="1" ht="13.5">
      <c r="A34" s="30">
        <v>1</v>
      </c>
      <c r="B34" s="31">
        <v>0.375</v>
      </c>
      <c r="C34" s="31"/>
      <c r="D34" s="31"/>
      <c r="E34" s="26" t="str">
        <f>A13</f>
        <v>金田</v>
      </c>
      <c r="F34" s="26"/>
      <c r="G34" s="26"/>
      <c r="H34" s="24"/>
      <c r="I34" s="32" t="s">
        <v>22</v>
      </c>
      <c r="J34" s="32"/>
      <c r="K34" s="26" t="str">
        <f>A17</f>
        <v>北里</v>
      </c>
      <c r="L34" s="26"/>
      <c r="M34" s="26"/>
      <c r="N34" s="33" t="str">
        <f>K35</f>
        <v>蒲生</v>
      </c>
      <c r="O34" s="33"/>
      <c r="P34" s="33"/>
      <c r="Q34" s="33" t="str">
        <f>E35</f>
        <v>豊栄</v>
      </c>
      <c r="R34" s="33"/>
      <c r="S34" s="34"/>
    </row>
    <row r="35" spans="1:19" s="9" customFormat="1" ht="13.5">
      <c r="A35" s="30">
        <v>2</v>
      </c>
      <c r="B35" s="31">
        <v>0.40625</v>
      </c>
      <c r="C35" s="31"/>
      <c r="D35" s="31"/>
      <c r="E35" s="26" t="str">
        <f>A14</f>
        <v>豊栄</v>
      </c>
      <c r="F35" s="26"/>
      <c r="G35" s="26"/>
      <c r="H35" s="24"/>
      <c r="I35" s="32" t="s">
        <v>22</v>
      </c>
      <c r="J35" s="32"/>
      <c r="K35" s="26" t="str">
        <f>A16</f>
        <v>蒲生</v>
      </c>
      <c r="L35" s="26"/>
      <c r="M35" s="26"/>
      <c r="N35" s="33" t="str">
        <f>K34</f>
        <v>北里</v>
      </c>
      <c r="O35" s="33"/>
      <c r="P35" s="33"/>
      <c r="Q35" s="33" t="str">
        <f>E34</f>
        <v>金田</v>
      </c>
      <c r="R35" s="33"/>
      <c r="S35" s="34"/>
    </row>
    <row r="36" spans="1:19" s="9" customFormat="1" ht="13.5">
      <c r="A36" s="30">
        <v>3</v>
      </c>
      <c r="B36" s="31">
        <v>0.4375</v>
      </c>
      <c r="C36" s="31"/>
      <c r="D36" s="31"/>
      <c r="E36" s="26" t="str">
        <f>A19</f>
        <v>愛知B</v>
      </c>
      <c r="F36" s="26"/>
      <c r="G36" s="26"/>
      <c r="H36" s="24"/>
      <c r="I36" s="32" t="s">
        <v>22</v>
      </c>
      <c r="J36" s="32"/>
      <c r="K36" s="26" t="str">
        <f>A18</f>
        <v>永源寺</v>
      </c>
      <c r="L36" s="26"/>
      <c r="M36" s="26"/>
      <c r="N36" s="33" t="str">
        <f>E35</f>
        <v>豊栄</v>
      </c>
      <c r="O36" s="33"/>
      <c r="P36" s="33"/>
      <c r="Q36" s="33" t="str">
        <f>K35</f>
        <v>蒲生</v>
      </c>
      <c r="R36" s="33"/>
      <c r="S36" s="34"/>
    </row>
    <row r="37" spans="1:19" s="9" customFormat="1" ht="13.5">
      <c r="A37" s="30">
        <v>4</v>
      </c>
      <c r="B37" s="31">
        <v>0.46875</v>
      </c>
      <c r="C37" s="31"/>
      <c r="D37" s="31"/>
      <c r="E37" s="26" t="str">
        <f>A15</f>
        <v>竜王</v>
      </c>
      <c r="F37" s="26"/>
      <c r="G37" s="26"/>
      <c r="H37" s="32"/>
      <c r="I37" s="32" t="s">
        <v>22</v>
      </c>
      <c r="J37" s="32"/>
      <c r="K37" s="26" t="str">
        <f>A14</f>
        <v>豊栄</v>
      </c>
      <c r="L37" s="26"/>
      <c r="M37" s="26"/>
      <c r="N37" s="33" t="str">
        <f>E36</f>
        <v>愛知B</v>
      </c>
      <c r="O37" s="33"/>
      <c r="P37" s="33"/>
      <c r="Q37" s="33" t="str">
        <f>K36</f>
        <v>永源寺</v>
      </c>
      <c r="R37" s="33"/>
      <c r="S37" s="34"/>
    </row>
    <row r="38" spans="1:19" s="9" customFormat="1" ht="13.5">
      <c r="A38" s="30">
        <v>5</v>
      </c>
      <c r="B38" s="31">
        <v>0.5</v>
      </c>
      <c r="C38" s="31"/>
      <c r="D38" s="31"/>
      <c r="E38" s="26" t="str">
        <f>A16</f>
        <v>蒲生</v>
      </c>
      <c r="F38" s="26"/>
      <c r="G38" s="26"/>
      <c r="H38" s="24"/>
      <c r="I38" s="32" t="s">
        <v>22</v>
      </c>
      <c r="J38" s="32"/>
      <c r="K38" s="26" t="str">
        <f>A13</f>
        <v>金田</v>
      </c>
      <c r="L38" s="26"/>
      <c r="M38" s="26"/>
      <c r="N38" s="33" t="str">
        <f>E37</f>
        <v>竜王</v>
      </c>
      <c r="O38" s="33"/>
      <c r="P38" s="33"/>
      <c r="Q38" s="33" t="str">
        <f>K37</f>
        <v>豊栄</v>
      </c>
      <c r="R38" s="33"/>
      <c r="S38" s="34"/>
    </row>
    <row r="39" spans="1:19" s="9" customFormat="1" ht="13.5">
      <c r="A39" s="30">
        <v>6</v>
      </c>
      <c r="B39" s="31">
        <v>0.53125</v>
      </c>
      <c r="C39" s="31"/>
      <c r="D39" s="31"/>
      <c r="E39" s="26" t="str">
        <f>A17</f>
        <v>北里</v>
      </c>
      <c r="F39" s="26"/>
      <c r="G39" s="26"/>
      <c r="H39" s="24"/>
      <c r="I39" s="32" t="s">
        <v>22</v>
      </c>
      <c r="J39" s="32"/>
      <c r="K39" s="26" t="str">
        <f>A19</f>
        <v>愛知B</v>
      </c>
      <c r="L39" s="26"/>
      <c r="M39" s="26"/>
      <c r="N39" s="33" t="str">
        <f>K38</f>
        <v>金田</v>
      </c>
      <c r="O39" s="33"/>
      <c r="P39" s="33"/>
      <c r="Q39" s="33" t="str">
        <f>E38</f>
        <v>蒲生</v>
      </c>
      <c r="R39" s="33"/>
      <c r="S39" s="34"/>
    </row>
    <row r="40" spans="1:19" s="9" customFormat="1" ht="14.25" thickBot="1">
      <c r="A40" s="35">
        <v>7</v>
      </c>
      <c r="B40" s="36">
        <v>0.5625</v>
      </c>
      <c r="C40" s="36"/>
      <c r="D40" s="36"/>
      <c r="E40" s="37" t="str">
        <f>A18</f>
        <v>永源寺</v>
      </c>
      <c r="F40" s="37"/>
      <c r="G40" s="37"/>
      <c r="H40" s="38"/>
      <c r="I40" s="39" t="s">
        <v>22</v>
      </c>
      <c r="J40" s="39"/>
      <c r="K40" s="37" t="str">
        <f>A15</f>
        <v>竜王</v>
      </c>
      <c r="L40" s="37"/>
      <c r="M40" s="37"/>
      <c r="N40" s="40" t="str">
        <f>E39</f>
        <v>北里</v>
      </c>
      <c r="O40" s="40"/>
      <c r="P40" s="40"/>
      <c r="Q40" s="40" t="str">
        <f>K39</f>
        <v>愛知B</v>
      </c>
      <c r="R40" s="40"/>
      <c r="S40" s="41"/>
    </row>
    <row r="41" spans="1:19" s="5" customFormat="1" ht="18" customHeight="1" thickTop="1">
      <c r="E41" s="8"/>
    </row>
    <row r="42" spans="1:19" s="5" customFormat="1" ht="18" customHeight="1"/>
    <row r="43" spans="1:19" s="9" customFormat="1" ht="14.25" thickBot="1">
      <c r="A43" s="42" t="s">
        <v>25</v>
      </c>
      <c r="B43" s="42"/>
      <c r="C43" s="42"/>
      <c r="D43" s="42"/>
      <c r="E43" s="2" t="s">
        <v>29</v>
      </c>
      <c r="F43" s="5"/>
      <c r="G43" s="5"/>
      <c r="H43" s="5"/>
      <c r="I43" s="5"/>
      <c r="J43" s="5"/>
      <c r="K43" s="5"/>
      <c r="L43" s="2" t="s">
        <v>30</v>
      </c>
      <c r="M43" s="5"/>
      <c r="N43" s="5"/>
      <c r="O43" s="5"/>
      <c r="P43" s="5" t="str">
        <f>E50</f>
        <v>蒲生</v>
      </c>
      <c r="Q43" s="5"/>
      <c r="R43" s="5"/>
      <c r="S43" s="5"/>
    </row>
    <row r="44" spans="1:19" s="9" customFormat="1" ht="14.25" thickTop="1">
      <c r="A44" s="27" t="s">
        <v>0</v>
      </c>
      <c r="B44" s="28" t="s">
        <v>2</v>
      </c>
      <c r="C44" s="28"/>
      <c r="D44" s="28"/>
      <c r="E44" s="28" t="s">
        <v>1</v>
      </c>
      <c r="F44" s="28"/>
      <c r="G44" s="28"/>
      <c r="H44" s="28"/>
      <c r="I44" s="28"/>
      <c r="J44" s="28"/>
      <c r="K44" s="28"/>
      <c r="L44" s="28"/>
      <c r="M44" s="28"/>
      <c r="N44" s="28" t="s">
        <v>23</v>
      </c>
      <c r="O44" s="28"/>
      <c r="P44" s="28"/>
      <c r="Q44" s="28" t="s">
        <v>24</v>
      </c>
      <c r="R44" s="28"/>
      <c r="S44" s="29"/>
    </row>
    <row r="45" spans="1:19" s="9" customFormat="1" ht="13.5">
      <c r="A45" s="30">
        <v>1</v>
      </c>
      <c r="B45" s="31">
        <v>0.375</v>
      </c>
      <c r="C45" s="31"/>
      <c r="D45" s="31"/>
      <c r="E45" s="26" t="str">
        <f>A18</f>
        <v>永源寺</v>
      </c>
      <c r="F45" s="26"/>
      <c r="G45" s="26"/>
      <c r="H45" s="24"/>
      <c r="I45" s="32" t="s">
        <v>22</v>
      </c>
      <c r="J45" s="32"/>
      <c r="K45" s="26" t="str">
        <f>A17</f>
        <v>北里</v>
      </c>
      <c r="L45" s="26"/>
      <c r="M45" s="26"/>
      <c r="N45" s="33" t="str">
        <f>E46</f>
        <v>愛知B</v>
      </c>
      <c r="O45" s="33"/>
      <c r="P45" s="33"/>
      <c r="Q45" s="33" t="str">
        <f>K46</f>
        <v>蒲生</v>
      </c>
      <c r="R45" s="33"/>
      <c r="S45" s="34"/>
    </row>
    <row r="46" spans="1:19" s="9" customFormat="1" ht="13.5">
      <c r="A46" s="30">
        <v>2</v>
      </c>
      <c r="B46" s="31">
        <v>0.40625</v>
      </c>
      <c r="C46" s="31"/>
      <c r="D46" s="31"/>
      <c r="E46" s="26" t="str">
        <f>A19</f>
        <v>愛知B</v>
      </c>
      <c r="F46" s="26"/>
      <c r="G46" s="26"/>
      <c r="H46" s="24"/>
      <c r="I46" s="32" t="s">
        <v>22</v>
      </c>
      <c r="J46" s="32"/>
      <c r="K46" s="26" t="str">
        <f>A16</f>
        <v>蒲生</v>
      </c>
      <c r="L46" s="26"/>
      <c r="M46" s="26"/>
      <c r="N46" s="33" t="str">
        <f>E45</f>
        <v>永源寺</v>
      </c>
      <c r="O46" s="33"/>
      <c r="P46" s="33"/>
      <c r="Q46" s="33" t="str">
        <f>K45</f>
        <v>北里</v>
      </c>
      <c r="R46" s="33"/>
      <c r="S46" s="34"/>
    </row>
    <row r="47" spans="1:19" s="9" customFormat="1" ht="13.5">
      <c r="A47" s="30">
        <v>3</v>
      </c>
      <c r="B47" s="31">
        <v>0.4375</v>
      </c>
      <c r="C47" s="31"/>
      <c r="D47" s="31"/>
      <c r="E47" s="26" t="str">
        <f>A13</f>
        <v>金田</v>
      </c>
      <c r="F47" s="26"/>
      <c r="G47" s="26"/>
      <c r="H47" s="24"/>
      <c r="I47" s="32" t="s">
        <v>22</v>
      </c>
      <c r="J47" s="32"/>
      <c r="K47" s="26" t="str">
        <f>A15</f>
        <v>竜王</v>
      </c>
      <c r="L47" s="26"/>
      <c r="M47" s="26"/>
      <c r="N47" s="33" t="str">
        <f>K46</f>
        <v>蒲生</v>
      </c>
      <c r="O47" s="33"/>
      <c r="P47" s="33"/>
      <c r="Q47" s="33" t="str">
        <f>E46</f>
        <v>愛知B</v>
      </c>
      <c r="R47" s="33"/>
      <c r="S47" s="34"/>
    </row>
    <row r="48" spans="1:19" s="9" customFormat="1" ht="13.5">
      <c r="A48" s="30">
        <v>4</v>
      </c>
      <c r="B48" s="31">
        <v>0.46875</v>
      </c>
      <c r="C48" s="31"/>
      <c r="D48" s="31"/>
      <c r="E48" s="26" t="str">
        <f>A17</f>
        <v>北里</v>
      </c>
      <c r="F48" s="26"/>
      <c r="G48" s="26"/>
      <c r="H48" s="32"/>
      <c r="I48" s="32" t="s">
        <v>22</v>
      </c>
      <c r="J48" s="32"/>
      <c r="K48" s="26" t="str">
        <f>A14</f>
        <v>豊栄</v>
      </c>
      <c r="L48" s="26"/>
      <c r="M48" s="26"/>
      <c r="N48" s="33" t="str">
        <f>K47</f>
        <v>竜王</v>
      </c>
      <c r="O48" s="33"/>
      <c r="P48" s="33"/>
      <c r="Q48" s="33" t="str">
        <f>E47</f>
        <v>金田</v>
      </c>
      <c r="R48" s="33"/>
      <c r="S48" s="34"/>
    </row>
    <row r="49" spans="1:19" s="9" customFormat="1" ht="13.5">
      <c r="A49" s="30">
        <v>5</v>
      </c>
      <c r="B49" s="31">
        <v>0.5</v>
      </c>
      <c r="C49" s="31"/>
      <c r="D49" s="31"/>
      <c r="E49" s="26" t="str">
        <f>A18</f>
        <v>永源寺</v>
      </c>
      <c r="F49" s="26"/>
      <c r="G49" s="26"/>
      <c r="H49" s="24"/>
      <c r="I49" s="32" t="s">
        <v>22</v>
      </c>
      <c r="J49" s="32"/>
      <c r="K49" s="26" t="str">
        <f>A13</f>
        <v>金田</v>
      </c>
      <c r="L49" s="26"/>
      <c r="M49" s="26"/>
      <c r="N49" s="33" t="str">
        <f>E48</f>
        <v>北里</v>
      </c>
      <c r="O49" s="33"/>
      <c r="P49" s="33"/>
      <c r="Q49" s="33" t="str">
        <f>K48</f>
        <v>豊栄</v>
      </c>
      <c r="R49" s="33"/>
      <c r="S49" s="34"/>
    </row>
    <row r="50" spans="1:19" s="9" customFormat="1" ht="13.5">
      <c r="A50" s="30">
        <v>6</v>
      </c>
      <c r="B50" s="31">
        <v>0.53125</v>
      </c>
      <c r="C50" s="31"/>
      <c r="D50" s="31"/>
      <c r="E50" s="26" t="str">
        <f>A16</f>
        <v>蒲生</v>
      </c>
      <c r="F50" s="26"/>
      <c r="G50" s="26"/>
      <c r="H50" s="24"/>
      <c r="I50" s="32" t="s">
        <v>22</v>
      </c>
      <c r="J50" s="32"/>
      <c r="K50" s="26" t="str">
        <f>A15</f>
        <v>竜王</v>
      </c>
      <c r="L50" s="26"/>
      <c r="M50" s="26"/>
      <c r="N50" s="33" t="str">
        <f>K49</f>
        <v>金田</v>
      </c>
      <c r="O50" s="33"/>
      <c r="P50" s="33"/>
      <c r="Q50" s="33" t="str">
        <f>E49</f>
        <v>永源寺</v>
      </c>
      <c r="R50" s="33"/>
      <c r="S50" s="34"/>
    </row>
    <row r="51" spans="1:19" ht="18" customHeight="1" thickBot="1">
      <c r="A51" s="35">
        <v>7</v>
      </c>
      <c r="B51" s="36">
        <v>0.5625</v>
      </c>
      <c r="C51" s="36"/>
      <c r="D51" s="36"/>
      <c r="E51" s="37" t="str">
        <f>A19</f>
        <v>愛知B</v>
      </c>
      <c r="F51" s="37"/>
      <c r="G51" s="37"/>
      <c r="H51" s="38"/>
      <c r="I51" s="39" t="s">
        <v>22</v>
      </c>
      <c r="J51" s="39"/>
      <c r="K51" s="37" t="str">
        <f>A14</f>
        <v>豊栄</v>
      </c>
      <c r="L51" s="37"/>
      <c r="M51" s="37"/>
      <c r="N51" s="40" t="str">
        <f>K50</f>
        <v>竜王</v>
      </c>
      <c r="O51" s="40"/>
      <c r="P51" s="40"/>
      <c r="Q51" s="40" t="str">
        <f>E50</f>
        <v>蒲生</v>
      </c>
      <c r="R51" s="40"/>
      <c r="S51" s="41"/>
    </row>
    <row r="52" spans="1:19" ht="18" customHeight="1" thickTop="1"/>
  </sheetData>
  <mergeCells count="132">
    <mergeCell ref="B51:D51"/>
    <mergeCell ref="E51:G51"/>
    <mergeCell ref="K51:M51"/>
    <mergeCell ref="N51:P51"/>
    <mergeCell ref="Q51:S51"/>
    <mergeCell ref="B50:D50"/>
    <mergeCell ref="E50:G50"/>
    <mergeCell ref="K50:M50"/>
    <mergeCell ref="N50:P50"/>
    <mergeCell ref="Q50:S50"/>
    <mergeCell ref="B49:D49"/>
    <mergeCell ref="E49:G49"/>
    <mergeCell ref="K49:M49"/>
    <mergeCell ref="N49:P49"/>
    <mergeCell ref="Q49:S49"/>
    <mergeCell ref="B48:D48"/>
    <mergeCell ref="E48:G48"/>
    <mergeCell ref="K48:M48"/>
    <mergeCell ref="N48:P48"/>
    <mergeCell ref="Q48:S48"/>
    <mergeCell ref="B47:D47"/>
    <mergeCell ref="E47:G47"/>
    <mergeCell ref="K47:M47"/>
    <mergeCell ref="N47:P47"/>
    <mergeCell ref="Q47:S47"/>
    <mergeCell ref="B46:D46"/>
    <mergeCell ref="E46:G46"/>
    <mergeCell ref="K46:M46"/>
    <mergeCell ref="N46:P46"/>
    <mergeCell ref="Q46:S46"/>
    <mergeCell ref="B44:D44"/>
    <mergeCell ref="E44:M44"/>
    <mergeCell ref="N44:P44"/>
    <mergeCell ref="Q44:S44"/>
    <mergeCell ref="B45:D45"/>
    <mergeCell ref="E45:G45"/>
    <mergeCell ref="K45:M45"/>
    <mergeCell ref="N45:P45"/>
    <mergeCell ref="Q45:S45"/>
    <mergeCell ref="B40:D40"/>
    <mergeCell ref="E40:G40"/>
    <mergeCell ref="K40:M40"/>
    <mergeCell ref="N40:P40"/>
    <mergeCell ref="Q40:S40"/>
    <mergeCell ref="B39:D39"/>
    <mergeCell ref="E39:G39"/>
    <mergeCell ref="K39:M39"/>
    <mergeCell ref="N39:P39"/>
    <mergeCell ref="Q39:S39"/>
    <mergeCell ref="B38:D38"/>
    <mergeCell ref="E38:G38"/>
    <mergeCell ref="K38:M38"/>
    <mergeCell ref="N38:P38"/>
    <mergeCell ref="Q38:S38"/>
    <mergeCell ref="B37:D37"/>
    <mergeCell ref="E37:G37"/>
    <mergeCell ref="K37:M37"/>
    <mergeCell ref="N37:P37"/>
    <mergeCell ref="Q37:S37"/>
    <mergeCell ref="B36:D36"/>
    <mergeCell ref="E36:G36"/>
    <mergeCell ref="K36:M36"/>
    <mergeCell ref="N36:P36"/>
    <mergeCell ref="Q36:S36"/>
    <mergeCell ref="B35:D35"/>
    <mergeCell ref="E35:G35"/>
    <mergeCell ref="K35:M35"/>
    <mergeCell ref="N35:P35"/>
    <mergeCell ref="Q35:S35"/>
    <mergeCell ref="B34:D34"/>
    <mergeCell ref="E34:G34"/>
    <mergeCell ref="K34:M34"/>
    <mergeCell ref="N34:P34"/>
    <mergeCell ref="Q34:S34"/>
    <mergeCell ref="N29:P29"/>
    <mergeCell ref="Q29:S29"/>
    <mergeCell ref="N30:P30"/>
    <mergeCell ref="Q30:S30"/>
    <mergeCell ref="B33:D33"/>
    <mergeCell ref="E33:M33"/>
    <mergeCell ref="N33:P33"/>
    <mergeCell ref="Q33:S33"/>
    <mergeCell ref="N26:P26"/>
    <mergeCell ref="Q26:S26"/>
    <mergeCell ref="N27:P27"/>
    <mergeCell ref="Q27:S27"/>
    <mergeCell ref="N28:P28"/>
    <mergeCell ref="Q28:S28"/>
    <mergeCell ref="K25:M25"/>
    <mergeCell ref="K24:M24"/>
    <mergeCell ref="E23:M23"/>
    <mergeCell ref="N23:P23"/>
    <mergeCell ref="Q23:S23"/>
    <mergeCell ref="N24:P24"/>
    <mergeCell ref="Q24:S24"/>
    <mergeCell ref="N25:P25"/>
    <mergeCell ref="Q25:S25"/>
    <mergeCell ref="K30:M30"/>
    <mergeCell ref="K29:M29"/>
    <mergeCell ref="K28:M28"/>
    <mergeCell ref="K27:M27"/>
    <mergeCell ref="K26:M26"/>
    <mergeCell ref="E24:G24"/>
    <mergeCell ref="E30:G30"/>
    <mergeCell ref="E29:G29"/>
    <mergeCell ref="E28:G28"/>
    <mergeCell ref="E27:G27"/>
    <mergeCell ref="E26:G26"/>
    <mergeCell ref="E25:G25"/>
    <mergeCell ref="A21:B21"/>
    <mergeCell ref="B24:D24"/>
    <mergeCell ref="B30:D30"/>
    <mergeCell ref="B29:D29"/>
    <mergeCell ref="B28:D28"/>
    <mergeCell ref="B27:D27"/>
    <mergeCell ref="B26:D26"/>
    <mergeCell ref="B25:D25"/>
    <mergeCell ref="B23:D23"/>
    <mergeCell ref="Q18:S18"/>
    <mergeCell ref="T19:V19"/>
    <mergeCell ref="T12:V12"/>
    <mergeCell ref="B13:D13"/>
    <mergeCell ref="E14:G14"/>
    <mergeCell ref="H15:J15"/>
    <mergeCell ref="K16:M16"/>
    <mergeCell ref="N17:P17"/>
    <mergeCell ref="B12:D12"/>
    <mergeCell ref="E12:G12"/>
    <mergeCell ref="H12:J12"/>
    <mergeCell ref="K12:M12"/>
    <mergeCell ref="N12:P12"/>
    <mergeCell ref="Q12:S12"/>
  </mergeCells>
  <phoneticPr fontId="2"/>
  <pageMargins left="0.78740157480314965" right="0.39370078740157483" top="0.39370078740157483" bottom="0.27559055118110237" header="0.39370078740157483" footer="0.2362204724409449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３部A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atsuya</cp:lastModifiedBy>
  <cp:lastPrinted>2010-05-09T09:40:09Z</cp:lastPrinted>
  <dcterms:created xsi:type="dcterms:W3CDTF">2003-01-15T13:04:29Z</dcterms:created>
  <dcterms:modified xsi:type="dcterms:W3CDTF">2016-11-12T13:51:50Z</dcterms:modified>
</cp:coreProperties>
</file>